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pacolumbus.sharepoint.com/sites/Operations851-Concessions/Shared Documents/Concessions/Picnic with the Pops/2026/"/>
    </mc:Choice>
  </mc:AlternateContent>
  <xr:revisionPtr revIDLastSave="62" documentId="8_{689F7B64-8531-4CCC-8F13-E48B67E39A3F}" xr6:coauthVersionLast="47" xr6:coauthVersionMax="47" xr10:uidLastSave="{8DE8E3DE-9444-42AD-9467-28CEE6D5FE9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25" i="1"/>
  <c r="M26" i="1"/>
  <c r="M41" i="1"/>
  <c r="M40" i="1"/>
  <c r="M39" i="1"/>
  <c r="M36" i="1"/>
  <c r="M35" i="1"/>
  <c r="M32" i="1"/>
  <c r="M31" i="1"/>
  <c r="M27" i="1"/>
  <c r="M45" i="1"/>
  <c r="M43" i="1" l="1"/>
  <c r="M44" i="1" l="1"/>
  <c r="M47" i="1" s="1"/>
</calcChain>
</file>

<file path=xl/sharedStrings.xml><?xml version="1.0" encoding="utf-8"?>
<sst xmlns="http://schemas.openxmlformats.org/spreadsheetml/2006/main" count="81" uniqueCount="54">
  <si>
    <t>Select Your Concert</t>
  </si>
  <si>
    <t>Select Your Beverages</t>
  </si>
  <si>
    <t>Quantity</t>
  </si>
  <si>
    <t>Bud Light</t>
  </si>
  <si>
    <t>Payment</t>
  </si>
  <si>
    <t>Total</t>
  </si>
  <si>
    <t>Phone:</t>
  </si>
  <si>
    <t>Billing Address:</t>
  </si>
  <si>
    <t>Signature:</t>
  </si>
  <si>
    <t>Cardholder's Name:</t>
  </si>
  <si>
    <t>x</t>
  </si>
  <si>
    <t>Exp. Date</t>
  </si>
  <si>
    <t>Card #</t>
  </si>
  <si>
    <t xml:space="preserve"> = $</t>
  </si>
  <si>
    <t xml:space="preserve"> $</t>
  </si>
  <si>
    <t>Subtotal</t>
  </si>
  <si>
    <t>White Wine (Bottle)</t>
  </si>
  <si>
    <t>Red Wine (Bottle)</t>
  </si>
  <si>
    <t>&lt;&lt;&lt;&lt;&lt;&lt;     Please fill out 1 sheet per concert     &gt;&gt;&gt;&gt;&gt;&gt;</t>
  </si>
  <si>
    <t>Service Fee 10%</t>
  </si>
  <si>
    <t>Yeungling</t>
  </si>
  <si>
    <t>Beer (6 Pack-16 ounce cans)</t>
  </si>
  <si>
    <t>"Meiomi" Chardonnay</t>
  </si>
  <si>
    <t>"Meiomi" Pinot Noir</t>
  </si>
  <si>
    <t>"McManus" Pinot Noir</t>
  </si>
  <si>
    <t>Email Address:</t>
  </si>
  <si>
    <t xml:space="preserve">Please charge my credit card:  </t>
  </si>
  <si>
    <t>Please bill me via company email:</t>
  </si>
  <si>
    <t>OSU Marching Band</t>
  </si>
  <si>
    <t>Pepsi</t>
  </si>
  <si>
    <t>Sweet Tea</t>
  </si>
  <si>
    <t>Diet Pepsi</t>
  </si>
  <si>
    <t>Starry</t>
  </si>
  <si>
    <t>Non Alcoholic (6 Pack Bottles) - check your choice</t>
  </si>
  <si>
    <t>Unsweeten Tea</t>
  </si>
  <si>
    <t>Night Show of Contact:</t>
  </si>
  <si>
    <t xml:space="preserve">  Water</t>
  </si>
  <si>
    <t>_____________________________</t>
  </si>
  <si>
    <t>Table Number:_______</t>
  </si>
  <si>
    <t>Email Receipt to:______________________________</t>
  </si>
  <si>
    <t>Phone:____________</t>
  </si>
  <si>
    <t>CAPA will provide ice and cooler.  For all chilled products add $12.50. (enter "1")</t>
  </si>
  <si>
    <t>Please submit your order no later than 5PM on the Wednesday prior to the concert</t>
  </si>
  <si>
    <t xml:space="preserve">"Robert Mondavi Coastal" Chardonnay </t>
  </si>
  <si>
    <t>"Kim Crawford" Sauvignon Blanc</t>
  </si>
  <si>
    <t>"Robert Mondavi Coastal" Cabernet Sauvignon</t>
  </si>
  <si>
    <t>Email orders to: dwiese@capa.com         Questions? Call Doug @ 614-361-3454</t>
  </si>
  <si>
    <t>2026 Picnic with the Pops Order Form</t>
  </si>
  <si>
    <t>Guster</t>
  </si>
  <si>
    <t>Ledisi</t>
  </si>
  <si>
    <t>Wyclef Jean</t>
  </si>
  <si>
    <t>Windborne's Music of Tom Petty</t>
  </si>
  <si>
    <t>LeAnn Rimes</t>
  </si>
  <si>
    <t>The Alan Parsons Live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</si>
</sst>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F800]dddd\,\ mmmm\ dd\,\ yyyy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2" fontId="3" fillId="0" borderId="5" xfId="0" applyNumberFormat="1" applyFont="1" applyBorder="1"/>
    <xf numFmtId="0" fontId="10" fillId="0" borderId="0" xfId="0" applyFont="1"/>
    <xf numFmtId="0" fontId="3" fillId="0" borderId="1" xfId="0" applyFont="1" applyBorder="1"/>
    <xf numFmtId="0" fontId="12" fillId="0" borderId="0" xfId="0" applyFont="1" applyAlignment="1">
      <alignment horizontal="right"/>
    </xf>
    <xf numFmtId="0" fontId="10" fillId="0" borderId="1" xfId="0" applyFont="1" applyBorder="1"/>
    <xf numFmtId="0" fontId="12" fillId="0" borderId="1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/>
    <xf numFmtId="0" fontId="11" fillId="0" borderId="0" xfId="0" applyFont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44" fontId="0" fillId="0" borderId="1" xfId="0" applyNumberFormat="1" applyBorder="1"/>
    <xf numFmtId="43" fontId="3" fillId="0" borderId="4" xfId="0" applyNumberFormat="1" applyFont="1" applyBorder="1"/>
    <xf numFmtId="43" fontId="3" fillId="0" borderId="2" xfId="0" applyNumberFormat="1" applyFont="1" applyBorder="1"/>
    <xf numFmtId="43" fontId="3" fillId="0" borderId="3" xfId="0" applyNumberFormat="1" applyFont="1" applyBorder="1"/>
    <xf numFmtId="0" fontId="0" fillId="2" borderId="0" xfId="0" applyFill="1"/>
    <xf numFmtId="0" fontId="9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43" fontId="3" fillId="0" borderId="0" xfId="0" applyNumberFormat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11" fillId="0" borderId="0" xfId="0" applyFont="1"/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/>
    </xf>
    <xf numFmtId="0" fontId="2" fillId="0" borderId="0" xfId="0" applyFont="1"/>
    <xf numFmtId="0" fontId="9" fillId="0" borderId="0" xfId="0" applyFont="1"/>
    <xf numFmtId="0" fontId="8" fillId="0" borderId="0" xfId="0" applyFont="1"/>
    <xf numFmtId="0" fontId="3" fillId="2" borderId="0" xfId="0" applyFont="1" applyFill="1"/>
    <xf numFmtId="0" fontId="0" fillId="2" borderId="0" xfId="0" applyFill="1"/>
    <xf numFmtId="0" fontId="11" fillId="2" borderId="0" xfId="0" applyFont="1" applyFill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17</xdr:row>
      <xdr:rowOff>28575</xdr:rowOff>
    </xdr:from>
    <xdr:to>
      <xdr:col>0</xdr:col>
      <xdr:colOff>428625</xdr:colOff>
      <xdr:row>17</xdr:row>
      <xdr:rowOff>180975</xdr:rowOff>
    </xdr:to>
    <xdr:sp macro="" textlink="">
      <xdr:nvSpPr>
        <xdr:cNvPr id="1484" name="Rectangle 31">
          <a:extLst>
            <a:ext uri="{FF2B5EF4-FFF2-40B4-BE49-F238E27FC236}">
              <a16:creationId xmlns:a16="http://schemas.microsoft.com/office/drawing/2014/main" id="{6A9C47BC-C549-9E7C-FFF5-76B4966D7222}"/>
            </a:ext>
          </a:extLst>
        </xdr:cNvPr>
        <xdr:cNvSpPr>
          <a:spLocks noChangeArrowheads="1"/>
        </xdr:cNvSpPr>
      </xdr:nvSpPr>
      <xdr:spPr bwMode="auto">
        <a:xfrm>
          <a:off x="228600" y="3533775"/>
          <a:ext cx="2000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409575</xdr:colOff>
      <xdr:row>0</xdr:row>
      <xdr:rowOff>45932</xdr:rowOff>
    </xdr:from>
    <xdr:to>
      <xdr:col>13</xdr:col>
      <xdr:colOff>180975</xdr:colOff>
      <xdr:row>10</xdr:row>
      <xdr:rowOff>169379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4D84A9-FB0B-5F4B-2AE5-2C84C9A8F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45932"/>
          <a:ext cx="2085975" cy="2257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workbookViewId="0">
      <selection activeCell="A39" sqref="A39"/>
    </sheetView>
  </sheetViews>
  <sheetFormatPr defaultRowHeight="12.75" x14ac:dyDescent="0.2"/>
  <cols>
    <col min="1" max="1" width="7.5703125" customWidth="1"/>
    <col min="2" max="2" width="1.85546875" customWidth="1"/>
    <col min="3" max="3" width="3.7109375" customWidth="1"/>
    <col min="4" max="4" width="12.7109375" customWidth="1"/>
    <col min="5" max="5" width="5.140625" customWidth="1"/>
    <col min="6" max="6" width="12.7109375" customWidth="1"/>
    <col min="7" max="7" width="3.7109375" customWidth="1"/>
    <col min="8" max="8" width="12.7109375" customWidth="1"/>
    <col min="9" max="9" width="13.85546875" customWidth="1"/>
    <col min="10" max="10" width="6.5703125" customWidth="1"/>
    <col min="11" max="11" width="11.140625" customWidth="1"/>
    <col min="12" max="12" width="5.42578125" style="14" customWidth="1"/>
    <col min="13" max="13" width="11.5703125" customWidth="1"/>
  </cols>
  <sheetData>
    <row r="1" spans="1:13" ht="23.25" x14ac:dyDescent="0.35">
      <c r="A1" s="46" t="s">
        <v>47</v>
      </c>
      <c r="B1" s="40"/>
      <c r="C1" s="40"/>
      <c r="D1" s="40"/>
      <c r="E1" s="40"/>
      <c r="F1" s="40"/>
      <c r="G1" s="40"/>
      <c r="H1" s="40"/>
      <c r="I1" s="40"/>
    </row>
    <row r="2" spans="1:13" ht="15.95" customHeight="1" x14ac:dyDescent="0.35">
      <c r="A2" s="8"/>
      <c r="D2" s="8"/>
      <c r="E2" s="8"/>
      <c r="F2" s="8"/>
      <c r="G2" s="8"/>
    </row>
    <row r="3" spans="1:13" s="13" customFormat="1" ht="20.25" customHeight="1" x14ac:dyDescent="0.25">
      <c r="A3" s="36" t="s">
        <v>35</v>
      </c>
      <c r="B3" s="39"/>
      <c r="C3" s="39"/>
      <c r="D3" s="39"/>
      <c r="E3" s="39"/>
      <c r="F3" s="36" t="s">
        <v>37</v>
      </c>
      <c r="G3" s="37"/>
      <c r="H3" s="37"/>
      <c r="I3" s="37"/>
      <c r="J3" s="37"/>
      <c r="K3" s="37"/>
      <c r="L3" s="14"/>
    </row>
    <row r="4" spans="1:13" ht="28.5" customHeight="1" x14ac:dyDescent="0.25">
      <c r="A4" s="36" t="s">
        <v>40</v>
      </c>
      <c r="B4" s="37"/>
      <c r="C4" s="37"/>
      <c r="D4" s="37"/>
      <c r="E4" s="37"/>
      <c r="F4" s="37"/>
      <c r="H4" s="36" t="s">
        <v>38</v>
      </c>
      <c r="I4" s="37"/>
      <c r="J4" s="37"/>
      <c r="K4" s="37"/>
      <c r="L4" s="37"/>
      <c r="M4" s="37"/>
    </row>
    <row r="5" spans="1:13" ht="15" customHeight="1" x14ac:dyDescent="0.2">
      <c r="A5" s="38" t="s">
        <v>39</v>
      </c>
      <c r="B5" s="39"/>
      <c r="C5" s="39"/>
      <c r="D5" s="39"/>
      <c r="E5" s="39"/>
      <c r="F5" s="40"/>
      <c r="G5" s="40"/>
      <c r="H5" s="40"/>
      <c r="I5" s="40"/>
      <c r="J5" s="40"/>
      <c r="K5" s="40"/>
      <c r="L5" s="40"/>
    </row>
    <row r="6" spans="1:13" ht="15.9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10.5" customHeight="1" x14ac:dyDescent="0.2">
      <c r="L7"/>
    </row>
    <row r="8" spans="1:13" ht="15.95" customHeight="1" x14ac:dyDescent="0.25">
      <c r="A8" s="6"/>
      <c r="B8" s="6" t="s">
        <v>0</v>
      </c>
      <c r="C8" s="6"/>
      <c r="D8" s="6"/>
      <c r="E8" s="7"/>
      <c r="F8" s="7"/>
      <c r="G8" s="7"/>
    </row>
    <row r="9" spans="1:13" ht="7.5" customHeight="1" x14ac:dyDescent="0.2"/>
    <row r="10" spans="1:13" ht="15.95" customHeight="1" x14ac:dyDescent="0.2">
      <c r="A10" s="33"/>
      <c r="B10" s="43">
        <v>46186</v>
      </c>
      <c r="C10" s="43"/>
      <c r="D10" s="43"/>
      <c r="E10" s="43"/>
      <c r="F10" s="40"/>
      <c r="H10" s="41" t="s">
        <v>49</v>
      </c>
      <c r="I10" s="41"/>
      <c r="J10" s="40"/>
      <c r="K10" s="40"/>
      <c r="L10" s="40"/>
      <c r="M10" s="40"/>
    </row>
    <row r="11" spans="1:13" ht="15.95" customHeight="1" x14ac:dyDescent="0.2">
      <c r="A11" s="33"/>
      <c r="B11" s="43">
        <v>46193</v>
      </c>
      <c r="C11" s="43"/>
      <c r="D11" s="43"/>
      <c r="E11" s="43"/>
      <c r="F11" s="40"/>
      <c r="H11" s="41" t="s">
        <v>50</v>
      </c>
      <c r="I11" s="41"/>
      <c r="J11" s="40"/>
      <c r="K11" s="40"/>
      <c r="L11" s="40"/>
      <c r="M11" s="40"/>
    </row>
    <row r="12" spans="1:13" ht="15.95" customHeight="1" x14ac:dyDescent="0.2">
      <c r="A12" s="33"/>
      <c r="B12" s="43">
        <v>46200</v>
      </c>
      <c r="C12" s="43"/>
      <c r="D12" s="43"/>
      <c r="E12" s="43"/>
      <c r="F12" s="40"/>
      <c r="H12" s="41" t="s">
        <v>51</v>
      </c>
      <c r="I12" s="41"/>
      <c r="J12" s="40"/>
      <c r="K12" s="40"/>
      <c r="L12" s="40"/>
      <c r="M12" s="40"/>
    </row>
    <row r="13" spans="1:13" ht="15.95" customHeight="1" x14ac:dyDescent="0.2">
      <c r="A13" s="33"/>
      <c r="B13" s="43">
        <v>46214</v>
      </c>
      <c r="C13" s="43"/>
      <c r="D13" s="43"/>
      <c r="E13" s="43"/>
      <c r="F13" s="40"/>
      <c r="H13" s="41" t="s">
        <v>48</v>
      </c>
      <c r="I13" s="41"/>
      <c r="J13" s="40"/>
      <c r="K13" s="40"/>
      <c r="L13" s="40"/>
      <c r="M13" s="40"/>
    </row>
    <row r="14" spans="1:13" ht="15.95" customHeight="1" x14ac:dyDescent="0.2">
      <c r="A14" s="33"/>
      <c r="B14" s="43">
        <v>46221</v>
      </c>
      <c r="C14" s="43"/>
      <c r="D14" s="43"/>
      <c r="E14" s="43"/>
      <c r="F14" s="40"/>
      <c r="H14" s="41" t="s">
        <v>52</v>
      </c>
      <c r="I14" s="40"/>
      <c r="J14" s="40"/>
      <c r="K14" s="40"/>
      <c r="L14" s="40"/>
      <c r="M14" s="40"/>
    </row>
    <row r="15" spans="1:13" ht="15.95" customHeight="1" x14ac:dyDescent="0.2">
      <c r="A15" s="33"/>
      <c r="B15" s="43">
        <v>46228</v>
      </c>
      <c r="C15" s="43"/>
      <c r="D15" s="43"/>
      <c r="E15" s="43"/>
      <c r="F15" s="40"/>
      <c r="H15" s="41" t="s">
        <v>53</v>
      </c>
      <c r="I15" s="41"/>
      <c r="J15" s="40"/>
      <c r="K15" s="40"/>
      <c r="L15" s="40"/>
      <c r="M15" s="40"/>
    </row>
    <row r="16" spans="1:13" ht="15.95" customHeight="1" x14ac:dyDescent="0.2">
      <c r="A16" s="33"/>
      <c r="B16" s="43">
        <v>46234</v>
      </c>
      <c r="C16" s="43"/>
      <c r="D16" s="43"/>
      <c r="E16" s="43"/>
      <c r="F16" s="40"/>
      <c r="H16" s="41" t="s">
        <v>28</v>
      </c>
      <c r="I16" s="41"/>
      <c r="J16" s="40"/>
      <c r="K16" s="40"/>
      <c r="L16" s="40"/>
      <c r="M16" s="40"/>
    </row>
    <row r="17" spans="1:13" ht="15.95" customHeight="1" x14ac:dyDescent="0.2">
      <c r="A17" s="33"/>
      <c r="B17" s="43">
        <v>46235</v>
      </c>
      <c r="C17" s="43"/>
      <c r="D17" s="43"/>
      <c r="E17" s="43"/>
      <c r="F17" s="40"/>
      <c r="H17" s="41" t="s">
        <v>28</v>
      </c>
      <c r="I17" s="41"/>
      <c r="J17" s="40"/>
      <c r="K17" s="40"/>
      <c r="L17" s="40"/>
      <c r="M17" s="40"/>
    </row>
    <row r="18" spans="1:13" ht="15.95" hidden="1" customHeight="1" x14ac:dyDescent="0.2">
      <c r="B18" s="43"/>
      <c r="C18" s="43"/>
      <c r="D18" s="43"/>
      <c r="E18" s="43"/>
      <c r="F18" s="3"/>
      <c r="H18" s="41"/>
      <c r="I18" s="41"/>
      <c r="J18" s="40"/>
      <c r="K18" s="40"/>
      <c r="L18" s="40"/>
      <c r="M18" s="40"/>
    </row>
    <row r="19" spans="1:13" ht="15.95" customHeight="1" x14ac:dyDescent="0.2">
      <c r="A19" s="42" t="s">
        <v>18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3" ht="15.95" customHeight="1" x14ac:dyDescent="0.25">
      <c r="B20" s="6" t="s">
        <v>1</v>
      </c>
      <c r="C20" s="6"/>
      <c r="D20" s="7"/>
      <c r="E20" s="7"/>
      <c r="F20" s="7"/>
      <c r="G20" s="7"/>
    </row>
    <row r="21" spans="1:13" ht="8.1" customHeight="1" x14ac:dyDescent="0.2"/>
    <row r="22" spans="1:13" ht="15.95" customHeight="1" x14ac:dyDescent="0.2"/>
    <row r="23" spans="1:13" ht="8.1" customHeight="1" x14ac:dyDescent="0.2"/>
    <row r="24" spans="1:13" ht="15.95" customHeight="1" x14ac:dyDescent="0.25">
      <c r="A24" s="2" t="s">
        <v>2</v>
      </c>
      <c r="D24" s="5" t="s">
        <v>16</v>
      </c>
      <c r="E24" s="5"/>
      <c r="F24" s="5"/>
    </row>
    <row r="25" spans="1:13" ht="15.95" customHeight="1" x14ac:dyDescent="0.2">
      <c r="A25" s="26"/>
      <c r="B25" s="41" t="s">
        <v>43</v>
      </c>
      <c r="C25" s="40"/>
      <c r="D25" s="40"/>
      <c r="E25" s="40"/>
      <c r="F25" s="40"/>
      <c r="G25" s="40"/>
      <c r="H25" s="40"/>
      <c r="J25" s="10" t="s">
        <v>10</v>
      </c>
      <c r="K25" s="9">
        <v>34</v>
      </c>
      <c r="L25" s="12" t="s">
        <v>13</v>
      </c>
      <c r="M25" s="28">
        <f>SUM(A25*K25)</f>
        <v>0</v>
      </c>
    </row>
    <row r="26" spans="1:13" ht="15.95" customHeight="1" x14ac:dyDescent="0.2">
      <c r="A26" s="26"/>
      <c r="B26" s="41" t="s">
        <v>44</v>
      </c>
      <c r="C26" s="40"/>
      <c r="D26" s="40"/>
      <c r="E26" s="40"/>
      <c r="F26" s="40"/>
      <c r="G26" s="40"/>
      <c r="H26" s="40"/>
      <c r="J26" s="10" t="s">
        <v>10</v>
      </c>
      <c r="K26" s="9">
        <v>34</v>
      </c>
      <c r="L26" s="12" t="s">
        <v>13</v>
      </c>
      <c r="M26" s="28">
        <f>SUM(A26*K26)</f>
        <v>0</v>
      </c>
    </row>
    <row r="27" spans="1:13" ht="15.95" customHeight="1" x14ac:dyDescent="0.2">
      <c r="A27" s="26"/>
      <c r="B27" s="47" t="s">
        <v>22</v>
      </c>
      <c r="C27" s="48"/>
      <c r="D27" s="48"/>
      <c r="E27" s="48"/>
      <c r="F27" s="48"/>
      <c r="G27" s="48"/>
      <c r="H27" s="48"/>
      <c r="J27" s="10" t="s">
        <v>10</v>
      </c>
      <c r="K27" s="9">
        <v>37</v>
      </c>
      <c r="L27" s="12" t="s">
        <v>13</v>
      </c>
      <c r="M27" s="28">
        <f>SUM(A27*K27)</f>
        <v>0</v>
      </c>
    </row>
    <row r="28" spans="1:13" ht="8.1" customHeight="1" x14ac:dyDescent="0.2">
      <c r="K28" s="9"/>
    </row>
    <row r="29" spans="1:13" ht="15.95" customHeight="1" x14ac:dyDescent="0.25">
      <c r="A29" s="2" t="s">
        <v>2</v>
      </c>
      <c r="D29" s="5" t="s">
        <v>17</v>
      </c>
      <c r="E29" s="5"/>
      <c r="F29" s="5"/>
      <c r="K29" s="9"/>
    </row>
    <row r="30" spans="1:13" ht="15.95" customHeight="1" x14ac:dyDescent="0.2">
      <c r="A30" s="26"/>
      <c r="B30" s="41" t="s">
        <v>24</v>
      </c>
      <c r="C30" s="40"/>
      <c r="D30" s="40"/>
      <c r="E30" s="40"/>
      <c r="F30" s="40"/>
      <c r="G30" s="40"/>
      <c r="H30" s="40"/>
      <c r="J30" s="10" t="s">
        <v>10</v>
      </c>
      <c r="K30" s="9">
        <v>34</v>
      </c>
      <c r="L30" s="12" t="s">
        <v>13</v>
      </c>
      <c r="M30" s="28">
        <f t="shared" ref="M30:M32" si="0">SUM(A30*K30)</f>
        <v>0</v>
      </c>
    </row>
    <row r="31" spans="1:13" ht="15.95" customHeight="1" x14ac:dyDescent="0.2">
      <c r="A31" s="26"/>
      <c r="B31" s="47" t="s">
        <v>45</v>
      </c>
      <c r="C31" s="48"/>
      <c r="D31" s="48"/>
      <c r="E31" s="48"/>
      <c r="F31" s="48"/>
      <c r="G31" s="48"/>
      <c r="H31" s="48"/>
      <c r="J31" s="10" t="s">
        <v>10</v>
      </c>
      <c r="K31" s="9">
        <v>34</v>
      </c>
      <c r="L31" s="12" t="s">
        <v>13</v>
      </c>
      <c r="M31" s="28">
        <f t="shared" si="0"/>
        <v>0</v>
      </c>
    </row>
    <row r="32" spans="1:13" ht="15.95" customHeight="1" x14ac:dyDescent="0.2">
      <c r="A32" s="26"/>
      <c r="B32" s="47" t="s">
        <v>23</v>
      </c>
      <c r="C32" s="48"/>
      <c r="D32" s="48"/>
      <c r="E32" s="48"/>
      <c r="F32" s="48"/>
      <c r="G32" s="48"/>
      <c r="H32" s="48"/>
      <c r="J32" s="10" t="s">
        <v>10</v>
      </c>
      <c r="K32" s="9">
        <v>37</v>
      </c>
      <c r="L32" s="12" t="s">
        <v>13</v>
      </c>
      <c r="M32" s="28">
        <f t="shared" si="0"/>
        <v>0</v>
      </c>
    </row>
    <row r="33" spans="1:13" ht="8.1" customHeight="1" x14ac:dyDescent="0.2">
      <c r="K33" s="9"/>
    </row>
    <row r="34" spans="1:13" ht="15.95" customHeight="1" x14ac:dyDescent="0.25">
      <c r="A34" s="2" t="s">
        <v>2</v>
      </c>
      <c r="D34" s="5" t="s">
        <v>21</v>
      </c>
      <c r="E34" s="5"/>
      <c r="F34" s="5"/>
      <c r="K34" s="9"/>
    </row>
    <row r="35" spans="1:13" ht="15.95" customHeight="1" x14ac:dyDescent="0.2">
      <c r="A35" s="26"/>
      <c r="B35" s="41" t="s">
        <v>3</v>
      </c>
      <c r="C35" s="40"/>
      <c r="D35" s="40"/>
      <c r="E35" s="40"/>
      <c r="F35" s="40"/>
      <c r="G35" s="40"/>
      <c r="J35" s="10" t="s">
        <v>10</v>
      </c>
      <c r="K35" s="9">
        <v>27</v>
      </c>
      <c r="L35" s="12" t="s">
        <v>13</v>
      </c>
      <c r="M35" s="28">
        <f t="shared" ref="M35:M36" si="1">SUM(A35*K35)</f>
        <v>0</v>
      </c>
    </row>
    <row r="36" spans="1:13" ht="15.95" customHeight="1" x14ac:dyDescent="0.2">
      <c r="A36" s="26"/>
      <c r="B36" s="41" t="s">
        <v>20</v>
      </c>
      <c r="C36" s="40"/>
      <c r="D36" s="40"/>
      <c r="E36" s="40"/>
      <c r="F36" s="40"/>
      <c r="G36" s="40"/>
      <c r="J36" s="10" t="s">
        <v>10</v>
      </c>
      <c r="K36" s="9">
        <v>27</v>
      </c>
      <c r="L36" s="12" t="s">
        <v>13</v>
      </c>
      <c r="M36" s="28">
        <f t="shared" si="1"/>
        <v>0</v>
      </c>
    </row>
    <row r="37" spans="1:13" ht="8.1" customHeight="1" x14ac:dyDescent="0.2">
      <c r="K37" s="9"/>
    </row>
    <row r="38" spans="1:13" ht="15.95" customHeight="1" x14ac:dyDescent="0.25">
      <c r="A38" s="2" t="s">
        <v>2</v>
      </c>
      <c r="D38" s="38" t="s">
        <v>33</v>
      </c>
      <c r="E38" s="40"/>
      <c r="F38" s="40"/>
      <c r="G38" s="40"/>
      <c r="H38" s="40"/>
      <c r="I38" s="40"/>
      <c r="J38" s="40"/>
      <c r="K38" s="40"/>
    </row>
    <row r="39" spans="1:13" ht="15.95" customHeight="1" x14ac:dyDescent="0.2">
      <c r="A39" s="26"/>
      <c r="B39" s="3"/>
      <c r="C39" s="25"/>
      <c r="D39" s="3" t="s">
        <v>29</v>
      </c>
      <c r="E39" s="27"/>
      <c r="F39" s="3" t="s">
        <v>31</v>
      </c>
      <c r="G39" s="27"/>
      <c r="H39" s="3" t="s">
        <v>32</v>
      </c>
      <c r="J39" s="10" t="s">
        <v>10</v>
      </c>
      <c r="K39" s="9">
        <v>18</v>
      </c>
      <c r="L39" s="12" t="s">
        <v>13</v>
      </c>
      <c r="M39" s="28">
        <f t="shared" ref="M39:M41" si="2">SUM(A39*K39)</f>
        <v>0</v>
      </c>
    </row>
    <row r="40" spans="1:13" ht="15.95" customHeight="1" x14ac:dyDescent="0.2">
      <c r="A40" s="26"/>
      <c r="B40" s="41" t="s">
        <v>36</v>
      </c>
      <c r="C40" s="40"/>
      <c r="D40" s="40"/>
      <c r="E40" s="40"/>
      <c r="F40" s="40"/>
      <c r="G40" s="40"/>
      <c r="H40" s="40"/>
      <c r="I40" s="40"/>
      <c r="J40" s="10" t="s">
        <v>10</v>
      </c>
      <c r="K40" s="9">
        <v>18</v>
      </c>
      <c r="L40" s="12" t="s">
        <v>13</v>
      </c>
      <c r="M40" s="28">
        <f t="shared" si="2"/>
        <v>0</v>
      </c>
    </row>
    <row r="41" spans="1:13" ht="15.95" customHeight="1" x14ac:dyDescent="0.2">
      <c r="A41" s="26"/>
      <c r="B41" s="3"/>
      <c r="C41" s="27"/>
      <c r="D41" s="3" t="s">
        <v>30</v>
      </c>
      <c r="E41" s="25"/>
      <c r="F41" s="50" t="s">
        <v>34</v>
      </c>
      <c r="G41" s="40"/>
      <c r="J41" s="10" t="s">
        <v>10</v>
      </c>
      <c r="K41" s="9">
        <v>18</v>
      </c>
      <c r="L41" s="12" t="s">
        <v>13</v>
      </c>
      <c r="M41" s="28">
        <f t="shared" si="2"/>
        <v>0</v>
      </c>
    </row>
    <row r="42" spans="1:13" ht="8.1" customHeight="1" x14ac:dyDescent="0.2">
      <c r="K42" s="9"/>
    </row>
    <row r="43" spans="1:13" ht="15.95" customHeight="1" x14ac:dyDescent="0.25">
      <c r="K43" s="11" t="s">
        <v>15</v>
      </c>
      <c r="L43" s="12" t="s">
        <v>14</v>
      </c>
      <c r="M43" s="29">
        <f>SUM(M25:M41)</f>
        <v>0</v>
      </c>
    </row>
    <row r="44" spans="1:13" ht="15.95" customHeight="1" x14ac:dyDescent="0.25">
      <c r="K44" s="11" t="s">
        <v>19</v>
      </c>
      <c r="L44" s="12" t="s">
        <v>13</v>
      </c>
      <c r="M44" s="29">
        <f>SUM(M25:M41)*0.1</f>
        <v>0</v>
      </c>
    </row>
    <row r="45" spans="1:13" ht="15.95" customHeight="1" x14ac:dyDescent="0.25">
      <c r="A45" s="34"/>
      <c r="B45" s="41" t="s">
        <v>41</v>
      </c>
      <c r="C45" s="41"/>
      <c r="D45" s="41"/>
      <c r="E45" s="41"/>
      <c r="F45" s="41"/>
      <c r="G45" s="41"/>
      <c r="H45" s="41"/>
      <c r="I45" s="41"/>
      <c r="J45" s="41"/>
      <c r="K45" s="40"/>
      <c r="L45" s="12" t="s">
        <v>14</v>
      </c>
      <c r="M45" s="30">
        <f>SUM(A45*12.5)</f>
        <v>0</v>
      </c>
    </row>
    <row r="46" spans="1:13" ht="8.1" customHeight="1" x14ac:dyDescent="0.2">
      <c r="A46" s="32"/>
      <c r="M46" s="16"/>
    </row>
    <row r="47" spans="1:13" ht="18" x14ac:dyDescent="0.25">
      <c r="A47" s="32"/>
      <c r="D47" s="5" t="s">
        <v>4</v>
      </c>
      <c r="E47" s="5"/>
      <c r="F47" s="5"/>
      <c r="J47" s="4"/>
      <c r="K47" s="11" t="s">
        <v>5</v>
      </c>
      <c r="L47" s="12" t="s">
        <v>14</v>
      </c>
      <c r="M47" s="31">
        <f>SUM(M43+M44+M45)</f>
        <v>0</v>
      </c>
    </row>
    <row r="48" spans="1:13" ht="18" x14ac:dyDescent="0.25">
      <c r="A48" s="49" t="s">
        <v>42</v>
      </c>
      <c r="B48" s="40"/>
      <c r="C48" s="40"/>
      <c r="D48" s="40"/>
      <c r="E48" s="40"/>
      <c r="F48" s="40"/>
      <c r="G48" s="40"/>
      <c r="H48" s="40"/>
      <c r="I48" s="40"/>
      <c r="J48" s="40"/>
      <c r="K48" s="11"/>
      <c r="L48" s="12"/>
      <c r="M48" s="35"/>
    </row>
    <row r="49" spans="1:13" ht="12.75" customHeight="1" x14ac:dyDescent="0.25">
      <c r="A49" s="49" t="s">
        <v>46</v>
      </c>
      <c r="B49" s="40"/>
      <c r="C49" s="40"/>
      <c r="D49" s="40"/>
      <c r="E49" s="40"/>
      <c r="F49" s="40"/>
      <c r="G49" s="40"/>
      <c r="H49" s="40"/>
      <c r="I49" s="40"/>
      <c r="J49" s="40"/>
      <c r="K49" s="11"/>
      <c r="L49" s="12"/>
      <c r="M49" s="35"/>
    </row>
    <row r="50" spans="1:13" ht="12" customHeight="1" x14ac:dyDescent="0.25">
      <c r="A50" s="32"/>
      <c r="D50" s="5"/>
      <c r="E50" s="5"/>
      <c r="F50" s="5"/>
      <c r="J50" s="4"/>
      <c r="K50" s="11"/>
      <c r="L50" s="12"/>
      <c r="M50" s="35"/>
    </row>
    <row r="51" spans="1:13" ht="15.75" x14ac:dyDescent="0.25">
      <c r="A51" s="33"/>
      <c r="B51" s="44" t="s">
        <v>27</v>
      </c>
      <c r="C51" s="44"/>
      <c r="D51" s="44"/>
      <c r="E51" s="44"/>
      <c r="F51" s="44"/>
      <c r="G51" s="44"/>
      <c r="H51" s="44"/>
      <c r="I51" s="44"/>
    </row>
    <row r="52" spans="1:13" ht="7.5" customHeight="1" x14ac:dyDescent="0.2">
      <c r="A52" s="32"/>
      <c r="B52" s="3"/>
      <c r="C52" s="3"/>
      <c r="D52" s="3"/>
      <c r="E52" s="3"/>
      <c r="F52" s="3"/>
      <c r="G52" s="3"/>
      <c r="H52" s="3"/>
      <c r="I52" s="3"/>
    </row>
    <row r="53" spans="1:13" ht="15" x14ac:dyDescent="0.2">
      <c r="A53" s="32"/>
      <c r="B53" s="41" t="s">
        <v>25</v>
      </c>
      <c r="C53" s="40"/>
      <c r="D53" s="40"/>
      <c r="E53" s="18"/>
      <c r="F53" s="18"/>
      <c r="G53" s="18"/>
      <c r="H53" s="18"/>
      <c r="I53" s="18"/>
      <c r="J53" s="1"/>
      <c r="K53" s="1"/>
      <c r="L53" s="15"/>
      <c r="M53" s="1"/>
    </row>
    <row r="54" spans="1:13" ht="7.5" customHeight="1" x14ac:dyDescent="0.2">
      <c r="A54" s="32"/>
      <c r="B54" s="3"/>
      <c r="C54" s="3"/>
    </row>
    <row r="55" spans="1:13" ht="15.75" x14ac:dyDescent="0.25">
      <c r="A55" s="33"/>
      <c r="B55" s="44" t="s">
        <v>26</v>
      </c>
      <c r="C55" s="45"/>
      <c r="D55" s="45"/>
      <c r="E55" s="45"/>
      <c r="F55" s="45"/>
      <c r="G55" s="45"/>
      <c r="H55" s="45"/>
      <c r="I55" s="45"/>
    </row>
    <row r="56" spans="1:13" ht="7.5" customHeight="1" x14ac:dyDescent="0.2">
      <c r="B56" s="3"/>
      <c r="C56" s="3"/>
    </row>
    <row r="57" spans="1:13" ht="15" x14ac:dyDescent="0.25">
      <c r="A57" s="22" t="s">
        <v>12</v>
      </c>
      <c r="B57" s="23"/>
      <c r="C57" s="23"/>
      <c r="D57" s="23"/>
      <c r="E57" s="23"/>
      <c r="F57" s="23"/>
      <c r="G57" s="23"/>
      <c r="H57" s="23"/>
      <c r="I57" s="22"/>
      <c r="J57" s="14" t="s">
        <v>11</v>
      </c>
      <c r="K57" s="20"/>
      <c r="L57" s="21"/>
      <c r="M57" s="20"/>
    </row>
    <row r="58" spans="1:13" ht="7.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17"/>
      <c r="L58" s="19"/>
      <c r="M58" s="17"/>
    </row>
    <row r="59" spans="1:13" ht="15" x14ac:dyDescent="0.25">
      <c r="A59" s="22" t="s">
        <v>9</v>
      </c>
      <c r="B59" s="22"/>
      <c r="C59" s="22"/>
      <c r="D59" s="22"/>
      <c r="E59" s="23"/>
      <c r="F59" s="23"/>
      <c r="G59" s="23"/>
      <c r="H59" s="23"/>
      <c r="I59" s="23"/>
      <c r="J59" s="23"/>
      <c r="K59" s="20"/>
      <c r="L59" s="21"/>
      <c r="M59" s="20"/>
    </row>
    <row r="60" spans="1:13" ht="7.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17"/>
      <c r="L60" s="19"/>
      <c r="M60" s="17"/>
    </row>
    <row r="61" spans="1:13" ht="15" x14ac:dyDescent="0.25">
      <c r="A61" s="22" t="s">
        <v>8</v>
      </c>
      <c r="B61" s="22"/>
      <c r="C61" s="23"/>
      <c r="D61" s="23"/>
      <c r="E61" s="23"/>
      <c r="F61" s="23"/>
      <c r="G61" s="23"/>
      <c r="H61" s="23"/>
      <c r="I61" s="23"/>
      <c r="J61" s="23"/>
      <c r="K61" s="20"/>
      <c r="L61" s="21"/>
      <c r="M61" s="20"/>
    </row>
    <row r="62" spans="1:13" ht="7.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17"/>
      <c r="L62" s="19"/>
      <c r="M62" s="17"/>
    </row>
    <row r="63" spans="1:13" ht="18" customHeight="1" x14ac:dyDescent="0.25">
      <c r="A63" s="22" t="s">
        <v>7</v>
      </c>
      <c r="B63" s="22"/>
      <c r="C63" s="22"/>
      <c r="D63" s="23"/>
      <c r="E63" s="23"/>
      <c r="F63" s="23"/>
      <c r="G63" s="23"/>
      <c r="H63" s="23"/>
      <c r="I63" s="23"/>
      <c r="J63" s="23"/>
      <c r="K63" s="20"/>
      <c r="L63" s="21"/>
      <c r="M63" s="20"/>
    </row>
    <row r="64" spans="1:13" ht="7.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17"/>
      <c r="L64" s="19"/>
      <c r="M64" s="17"/>
    </row>
    <row r="65" spans="1:13" ht="18" customHeight="1" x14ac:dyDescent="0.25">
      <c r="A65" s="22" t="s">
        <v>6</v>
      </c>
      <c r="B65" s="23"/>
      <c r="C65" s="23"/>
      <c r="D65" s="23"/>
      <c r="E65" s="23"/>
      <c r="F65" s="23"/>
      <c r="G65" s="23"/>
      <c r="H65" s="23"/>
      <c r="I65" s="23"/>
      <c r="J65" s="23"/>
      <c r="K65" s="20"/>
      <c r="L65" s="21"/>
      <c r="M65" s="20"/>
    </row>
    <row r="66" spans="1:13" ht="12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17"/>
      <c r="L66" s="19"/>
      <c r="M66" s="17"/>
    </row>
  </sheetData>
  <mergeCells count="42">
    <mergeCell ref="A48:J48"/>
    <mergeCell ref="A49:J49"/>
    <mergeCell ref="B45:K45"/>
    <mergeCell ref="B15:F15"/>
    <mergeCell ref="B16:F16"/>
    <mergeCell ref="B17:F17"/>
    <mergeCell ref="B30:H30"/>
    <mergeCell ref="B31:H31"/>
    <mergeCell ref="B40:I40"/>
    <mergeCell ref="B35:G35"/>
    <mergeCell ref="F41:G41"/>
    <mergeCell ref="D38:K38"/>
    <mergeCell ref="B55:I55"/>
    <mergeCell ref="B53:D53"/>
    <mergeCell ref="B51:I51"/>
    <mergeCell ref="B36:G36"/>
    <mergeCell ref="A1:I1"/>
    <mergeCell ref="B18:E18"/>
    <mergeCell ref="H12:M12"/>
    <mergeCell ref="H10:M10"/>
    <mergeCell ref="H13:M13"/>
    <mergeCell ref="H11:M11"/>
    <mergeCell ref="B32:H32"/>
    <mergeCell ref="H15:M15"/>
    <mergeCell ref="B27:H27"/>
    <mergeCell ref="H16:M16"/>
    <mergeCell ref="H14:M14"/>
    <mergeCell ref="A3:E3"/>
    <mergeCell ref="H4:M4"/>
    <mergeCell ref="F3:K3"/>
    <mergeCell ref="A5:L6"/>
    <mergeCell ref="B26:H26"/>
    <mergeCell ref="B25:H25"/>
    <mergeCell ref="A4:F4"/>
    <mergeCell ref="H17:M17"/>
    <mergeCell ref="H18:M18"/>
    <mergeCell ref="A19:J19"/>
    <mergeCell ref="B10:F10"/>
    <mergeCell ref="B11:F11"/>
    <mergeCell ref="B12:F12"/>
    <mergeCell ref="B13:F13"/>
    <mergeCell ref="B14:F14"/>
  </mergeCells>
  <phoneticPr fontId="1" type="noConversion"/>
  <pageMargins left="0.25" right="0.25" top="0.25" bottom="0.25" header="0.5" footer="0.5"/>
  <pageSetup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f18bfc-7895-45b7-bbe2-a83b5fabd54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6F534B5DA7442BDE3649985816C21" ma:contentTypeVersion="11" ma:contentTypeDescription="Create a new document." ma:contentTypeScope="" ma:versionID="853e0d342bf00ae8adac136d365985ba">
  <xsd:schema xmlns:xsd="http://www.w3.org/2001/XMLSchema" xmlns:xs="http://www.w3.org/2001/XMLSchema" xmlns:p="http://schemas.microsoft.com/office/2006/metadata/properties" xmlns:ns2="48f18bfc-7895-45b7-bbe2-a83b5fabd540" xmlns:ns3="7fe24556-2fce-4d99-a1de-c4cf3312000c" targetNamespace="http://schemas.microsoft.com/office/2006/metadata/properties" ma:root="true" ma:fieldsID="93e8f7dd4f68f5d421f8df146ec74279" ns2:_="" ns3:_="">
    <xsd:import namespace="48f18bfc-7895-45b7-bbe2-a83b5fabd540"/>
    <xsd:import namespace="7fe24556-2fce-4d99-a1de-c4cf331200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18bfc-7895-45b7-bbe2-a83b5fabd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41b452-a9a8-4b30-8227-0d51e3b0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24556-2fce-4d99-a1de-c4cf3312000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C1F0-4460-408A-ADED-8D3E52535782}">
  <ds:schemaRefs>
    <ds:schemaRef ds:uri="http://schemas.microsoft.com/office/2006/metadata/properties"/>
    <ds:schemaRef ds:uri="http://schemas.microsoft.com/office/infopath/2007/PartnerControls"/>
    <ds:schemaRef ds:uri="48f18bfc-7895-45b7-bbe2-a83b5fabd540"/>
  </ds:schemaRefs>
</ds:datastoreItem>
</file>

<file path=customXml/itemProps2.xml><?xml version="1.0" encoding="utf-8"?>
<ds:datastoreItem xmlns:ds="http://schemas.openxmlformats.org/officeDocument/2006/customXml" ds:itemID="{EE47E8AE-DF8B-4883-8B72-5BE27412A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18bfc-7895-45b7-bbe2-a83b5fabd540"/>
    <ds:schemaRef ds:uri="7fe24556-2fce-4d99-a1de-c4cf33120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F458AF-722C-44D6-A695-7556FAF66BB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84301E4-D31A-4BFE-A4D0-61C3DDF2B6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dwiese</dc:creator>
  <cp:lastModifiedBy>Doug Wiese</cp:lastModifiedBy>
  <cp:lastPrinted>2024-05-14T12:17:00Z</cp:lastPrinted>
  <dcterms:created xsi:type="dcterms:W3CDTF">2012-04-24T19:14:46Z</dcterms:created>
  <dcterms:modified xsi:type="dcterms:W3CDTF">2026-04-21T19:17:44Z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286000.000000000</vt:lpwstr>
  </property>
  <property fmtid="{D5CDD505-2E9C-101B-9397-08002B2CF9AE}" pid="3" name="ContentTypeId">
    <vt:lpwstr>0x010100FFF6F534B5DA7442BDE3649985816C21</vt:lpwstr>
  </property>
  <property fmtid="{D5CDD505-2E9C-101B-9397-08002B2CF9AE}" pid="4" name="MediaServiceImageTags">
    <vt:lpwstr/>
  </property>
</Properties>
</file>